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60" windowWidth="20100" windowHeight="9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32" i="1"/>
  <c r="L33"/>
  <c r="L34"/>
  <c r="L35"/>
  <c r="L7"/>
  <c r="L8"/>
  <c r="L9"/>
  <c r="L10"/>
  <c r="L13"/>
  <c r="L11"/>
  <c r="L12"/>
  <c r="L14"/>
  <c r="L15"/>
  <c r="L17"/>
  <c r="L18"/>
  <c r="L19"/>
  <c r="L20"/>
  <c r="L16"/>
  <c r="L21"/>
  <c r="L22"/>
  <c r="L23"/>
  <c r="L24"/>
  <c r="L25"/>
  <c r="L26"/>
  <c r="L27"/>
  <c r="L28"/>
  <c r="L29"/>
  <c r="L30"/>
  <c r="L31"/>
  <c r="L6"/>
  <c r="L5"/>
  <c r="K28"/>
  <c r="K29"/>
  <c r="K30"/>
  <c r="K31"/>
  <c r="K32"/>
  <c r="K33"/>
  <c r="K34"/>
  <c r="K35"/>
  <c r="K7"/>
  <c r="K8"/>
  <c r="K9"/>
  <c r="K10"/>
  <c r="K13"/>
  <c r="K11"/>
  <c r="K12"/>
  <c r="K14"/>
  <c r="K15"/>
  <c r="K17"/>
  <c r="K18"/>
  <c r="K19"/>
  <c r="K20"/>
  <c r="K16"/>
  <c r="K21"/>
  <c r="K22"/>
  <c r="K23"/>
  <c r="K24"/>
  <c r="K25"/>
  <c r="K26"/>
  <c r="K27"/>
  <c r="K6"/>
  <c r="K5"/>
  <c r="M6" l="1"/>
  <c r="M31"/>
  <c r="M21"/>
  <c r="M15"/>
  <c r="M11"/>
  <c r="M9"/>
  <c r="M32"/>
  <c r="M28"/>
  <c r="M25"/>
  <c r="M7"/>
  <c r="M12"/>
  <c r="M16"/>
  <c r="M10"/>
  <c r="M5"/>
  <c r="M23"/>
  <c r="M35"/>
  <c r="M34"/>
  <c r="M29"/>
  <c r="M20"/>
  <c r="M17"/>
  <c r="M22"/>
  <c r="M14"/>
  <c r="M24"/>
  <c r="M19"/>
  <c r="M27"/>
  <c r="M18"/>
  <c r="M8"/>
  <c r="M13"/>
  <c r="M33"/>
  <c r="M26"/>
  <c r="M30"/>
</calcChain>
</file>

<file path=xl/sharedStrings.xml><?xml version="1.0" encoding="utf-8"?>
<sst xmlns="http://schemas.openxmlformats.org/spreadsheetml/2006/main" count="101" uniqueCount="88">
  <si>
    <t>Команда</t>
  </si>
  <si>
    <t>Всего очков</t>
  </si>
  <si>
    <t>Итоговая сумма очков</t>
  </si>
  <si>
    <t>Школьный чемпионат 2016-2017</t>
  </si>
  <si>
    <t>Сумма за 2 худших тура</t>
  </si>
  <si>
    <t>Приятного аппетита</t>
  </si>
  <si>
    <t>Школа</t>
  </si>
  <si>
    <t>Капитан</t>
  </si>
  <si>
    <t>1 тур</t>
  </si>
  <si>
    <t>2 тур</t>
  </si>
  <si>
    <t>3 тур</t>
  </si>
  <si>
    <t>4 тур</t>
  </si>
  <si>
    <t>5 тур</t>
  </si>
  <si>
    <t>6 тур</t>
  </si>
  <si>
    <t>Место</t>
  </si>
  <si>
    <t>СШ 27</t>
  </si>
  <si>
    <t>Анна Шевцова</t>
  </si>
  <si>
    <t>Нет</t>
  </si>
  <si>
    <t>ГГЛ 1</t>
  </si>
  <si>
    <t>Максим Маршов</t>
  </si>
  <si>
    <t>Ёшкин гот</t>
  </si>
  <si>
    <t>СШ 67</t>
  </si>
  <si>
    <t>Даниил Мостовенко</t>
  </si>
  <si>
    <t>Мельников луг ю</t>
  </si>
  <si>
    <t>Максим Рожков</t>
  </si>
  <si>
    <t>Формула 51 ю</t>
  </si>
  <si>
    <t>Гимн 51</t>
  </si>
  <si>
    <t>Иван Трубкин</t>
  </si>
  <si>
    <t>Паскаль</t>
  </si>
  <si>
    <t>Гимн 46</t>
  </si>
  <si>
    <t>Игорь Головлев</t>
  </si>
  <si>
    <t>Жемчужина ю</t>
  </si>
  <si>
    <t>СШ 9</t>
  </si>
  <si>
    <t>Анастасия Точилкина</t>
  </si>
  <si>
    <t>Палата №27 ю</t>
  </si>
  <si>
    <t>Анастасия Берлин</t>
  </si>
  <si>
    <t>Позитивчик ю</t>
  </si>
  <si>
    <t>СШ 61</t>
  </si>
  <si>
    <t>Настя Шаповал</t>
  </si>
  <si>
    <t>Воля к победе ю</t>
  </si>
  <si>
    <t>СШ 69</t>
  </si>
  <si>
    <t>Борис Шевчук</t>
  </si>
  <si>
    <t>Синие шторики ю</t>
  </si>
  <si>
    <t>СШ 19</t>
  </si>
  <si>
    <t>Илья Луньков</t>
  </si>
  <si>
    <t>Комета д</t>
  </si>
  <si>
    <t>Всеволод Потылкин</t>
  </si>
  <si>
    <t>Аллигаторы ю</t>
  </si>
  <si>
    <t>Лиза Рудь</t>
  </si>
  <si>
    <t>Солнечный свет ю</t>
  </si>
  <si>
    <t>СШ 12</t>
  </si>
  <si>
    <t>Дмитрий Сергеев</t>
  </si>
  <si>
    <t>Пятница ю</t>
  </si>
  <si>
    <t>Максим Пармон</t>
  </si>
  <si>
    <t>Двуликий Янус</t>
  </si>
  <si>
    <t>Гимн 36</t>
  </si>
  <si>
    <t>Ян Булгаков</t>
  </si>
  <si>
    <t>Вице-чемпионы</t>
  </si>
  <si>
    <t>ГГОЛ</t>
  </si>
  <si>
    <t>Ярослав Полевой</t>
  </si>
  <si>
    <t>ГГВП</t>
  </si>
  <si>
    <t>СШ 73</t>
  </si>
  <si>
    <t>Михаил Груша</t>
  </si>
  <si>
    <t>Деньги в долг</t>
  </si>
  <si>
    <t>СШ 41</t>
  </si>
  <si>
    <t>Виктория Старовойтова</t>
  </si>
  <si>
    <t>ГОЛубцы</t>
  </si>
  <si>
    <t>Ксения Митина</t>
  </si>
  <si>
    <t>ю</t>
  </si>
  <si>
    <t>Гимн 56</t>
  </si>
  <si>
    <t>ИКС д</t>
  </si>
  <si>
    <t>Лига справедливости д</t>
  </si>
  <si>
    <t>Саша Сороколетов</t>
  </si>
  <si>
    <t>Золотой грифон ю</t>
  </si>
  <si>
    <t>Дворец</t>
  </si>
  <si>
    <t>ГГОДТДиМ</t>
  </si>
  <si>
    <t>Радость моя ю</t>
  </si>
  <si>
    <t>Юля Евсеева</t>
  </si>
  <si>
    <t>Правильное решение д</t>
  </si>
  <si>
    <t>Кирилл Фридман</t>
  </si>
  <si>
    <t>Ковчег</t>
  </si>
  <si>
    <t>Брысь</t>
  </si>
  <si>
    <t>19 вал ю</t>
  </si>
  <si>
    <t>сб</t>
  </si>
  <si>
    <t>Тигры в линейку д</t>
  </si>
  <si>
    <t>БРысь</t>
  </si>
  <si>
    <t>Метеор д</t>
  </si>
  <si>
    <t>7 тур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</si>
</sst>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tabSelected="1" zoomScaleNormal="100" workbookViewId="0">
      <selection activeCell="N36" sqref="N36"/>
    </sheetView>
  </sheetViews>
  <sheetFormatPr defaultRowHeight="18.75"/>
  <cols>
    <col min="1" max="1" width="28.7109375" style="1" bestFit="1" customWidth="1"/>
    <col min="2" max="2" width="14" style="1" bestFit="1" customWidth="1"/>
    <col min="3" max="3" width="28.85546875" style="1" bestFit="1" customWidth="1"/>
    <col min="4" max="4" width="6" style="1" customWidth="1"/>
    <col min="5" max="5" width="6.42578125" style="1" customWidth="1"/>
    <col min="6" max="6" width="6" style="1" customWidth="1"/>
    <col min="7" max="7" width="6.42578125" style="1" customWidth="1"/>
    <col min="8" max="8" width="6" style="1" customWidth="1"/>
    <col min="9" max="10" width="5.42578125" style="1" customWidth="1"/>
    <col min="11" max="11" width="9.5703125" style="1" bestFit="1" customWidth="1"/>
    <col min="12" max="12" width="12.5703125" style="1" customWidth="1"/>
    <col min="13" max="13" width="11.7109375" style="1" bestFit="1" customWidth="1"/>
    <col min="14" max="14" width="8.42578125" style="1" bestFit="1" customWidth="1"/>
    <col min="15" max="23" width="5.28515625" style="1" customWidth="1"/>
    <col min="24" max="24" width="7.28515625" style="1" bestFit="1" customWidth="1"/>
    <col min="25" max="25" width="6.7109375" style="1" bestFit="1" customWidth="1"/>
    <col min="26" max="16384" width="9.140625" style="1"/>
  </cols>
  <sheetData>
    <row r="2" spans="1:14" ht="21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 ht="56.25">
      <c r="A4" s="2" t="s">
        <v>0</v>
      </c>
      <c r="B4" s="7" t="s">
        <v>6</v>
      </c>
      <c r="C4" s="2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87</v>
      </c>
      <c r="K4" s="3" t="s">
        <v>1</v>
      </c>
      <c r="L4" s="6" t="s">
        <v>4</v>
      </c>
      <c r="M4" s="6" t="s">
        <v>2</v>
      </c>
      <c r="N4" s="3" t="s">
        <v>14</v>
      </c>
    </row>
    <row r="5" spans="1:14">
      <c r="A5" s="8" t="s">
        <v>17</v>
      </c>
      <c r="B5" s="5" t="s">
        <v>18</v>
      </c>
      <c r="C5" s="5" t="s">
        <v>19</v>
      </c>
      <c r="D5" s="5">
        <v>20</v>
      </c>
      <c r="E5" s="5">
        <v>18</v>
      </c>
      <c r="F5" s="5">
        <v>21</v>
      </c>
      <c r="G5" s="5">
        <v>20</v>
      </c>
      <c r="H5" s="5">
        <v>20</v>
      </c>
      <c r="I5" s="5">
        <v>18</v>
      </c>
      <c r="J5" s="5">
        <v>18</v>
      </c>
      <c r="K5" s="5">
        <f t="shared" ref="K5:K35" si="0">SUM(D5:J5)</f>
        <v>135</v>
      </c>
      <c r="L5" s="5">
        <f t="shared" ref="L5:L35" si="1">SMALL(D5:J5,1)+SMALL(D5:J5,2)</f>
        <v>36</v>
      </c>
      <c r="M5" s="5">
        <f t="shared" ref="M5:M35" si="2">K5-L5</f>
        <v>99</v>
      </c>
      <c r="N5" s="5">
        <v>1</v>
      </c>
    </row>
    <row r="6" spans="1:14">
      <c r="A6" s="4" t="s">
        <v>5</v>
      </c>
      <c r="B6" s="4" t="s">
        <v>15</v>
      </c>
      <c r="C6" s="4" t="s">
        <v>16</v>
      </c>
      <c r="D6" s="5">
        <v>20</v>
      </c>
      <c r="E6" s="5">
        <v>15</v>
      </c>
      <c r="F6" s="5">
        <v>16</v>
      </c>
      <c r="G6" s="5">
        <v>18</v>
      </c>
      <c r="H6" s="5">
        <v>19</v>
      </c>
      <c r="I6" s="5">
        <v>7</v>
      </c>
      <c r="J6" s="5">
        <v>13</v>
      </c>
      <c r="K6" s="5">
        <f t="shared" si="0"/>
        <v>108</v>
      </c>
      <c r="L6" s="5">
        <f t="shared" si="1"/>
        <v>20</v>
      </c>
      <c r="M6" s="5">
        <f t="shared" si="2"/>
        <v>88</v>
      </c>
      <c r="N6" s="5">
        <v>2</v>
      </c>
    </row>
    <row r="7" spans="1:14">
      <c r="A7" s="5" t="s">
        <v>60</v>
      </c>
      <c r="B7" s="5" t="s">
        <v>61</v>
      </c>
      <c r="C7" s="5" t="s">
        <v>62</v>
      </c>
      <c r="D7" s="5">
        <v>0</v>
      </c>
      <c r="E7" s="5">
        <v>15</v>
      </c>
      <c r="F7" s="5">
        <v>12</v>
      </c>
      <c r="G7" s="5">
        <v>0</v>
      </c>
      <c r="H7" s="5">
        <v>17</v>
      </c>
      <c r="I7" s="5">
        <v>17</v>
      </c>
      <c r="J7" s="5">
        <v>12</v>
      </c>
      <c r="K7" s="5">
        <f t="shared" si="0"/>
        <v>73</v>
      </c>
      <c r="L7" s="5">
        <f t="shared" si="1"/>
        <v>0</v>
      </c>
      <c r="M7" s="5">
        <f t="shared" si="2"/>
        <v>73</v>
      </c>
      <c r="N7" s="5">
        <v>3</v>
      </c>
    </row>
    <row r="8" spans="1:14">
      <c r="A8" s="5" t="s">
        <v>25</v>
      </c>
      <c r="B8" s="5" t="s">
        <v>26</v>
      </c>
      <c r="C8" s="5" t="s">
        <v>27</v>
      </c>
      <c r="D8" s="5">
        <v>17</v>
      </c>
      <c r="E8" s="5">
        <v>16</v>
      </c>
      <c r="F8" s="5">
        <v>14</v>
      </c>
      <c r="G8" s="5">
        <v>0</v>
      </c>
      <c r="H8" s="5">
        <v>0</v>
      </c>
      <c r="I8" s="5">
        <v>11</v>
      </c>
      <c r="J8" s="5">
        <v>10</v>
      </c>
      <c r="K8" s="5">
        <f t="shared" si="0"/>
        <v>68</v>
      </c>
      <c r="L8" s="5">
        <f t="shared" si="1"/>
        <v>0</v>
      </c>
      <c r="M8" s="5">
        <f t="shared" si="2"/>
        <v>68</v>
      </c>
      <c r="N8" s="5">
        <v>4</v>
      </c>
    </row>
    <row r="9" spans="1:14">
      <c r="A9" s="5" t="s">
        <v>23</v>
      </c>
      <c r="B9" s="5" t="s">
        <v>21</v>
      </c>
      <c r="C9" s="5" t="s">
        <v>24</v>
      </c>
      <c r="D9" s="5">
        <v>19</v>
      </c>
      <c r="E9" s="5">
        <v>15</v>
      </c>
      <c r="F9" s="5">
        <v>13</v>
      </c>
      <c r="G9" s="5">
        <v>10</v>
      </c>
      <c r="H9" s="5">
        <v>10</v>
      </c>
      <c r="I9" s="5">
        <v>0</v>
      </c>
      <c r="J9" s="5">
        <v>0</v>
      </c>
      <c r="K9" s="5">
        <f t="shared" si="0"/>
        <v>67</v>
      </c>
      <c r="L9" s="5">
        <f t="shared" si="1"/>
        <v>0</v>
      </c>
      <c r="M9" s="5">
        <f t="shared" si="2"/>
        <v>67</v>
      </c>
      <c r="N9" s="5">
        <v>5</v>
      </c>
    </row>
    <row r="10" spans="1:14">
      <c r="A10" s="5" t="s">
        <v>28</v>
      </c>
      <c r="B10" s="5" t="s">
        <v>29</v>
      </c>
      <c r="C10" s="5" t="s">
        <v>30</v>
      </c>
      <c r="D10" s="5">
        <v>17</v>
      </c>
      <c r="E10" s="5">
        <v>12</v>
      </c>
      <c r="F10" s="5">
        <v>0</v>
      </c>
      <c r="G10" s="5">
        <v>10</v>
      </c>
      <c r="H10" s="5">
        <v>12</v>
      </c>
      <c r="I10" s="5">
        <v>0</v>
      </c>
      <c r="J10" s="5">
        <v>12</v>
      </c>
      <c r="K10" s="5">
        <f t="shared" si="0"/>
        <v>63</v>
      </c>
      <c r="L10" s="5">
        <f t="shared" si="1"/>
        <v>0</v>
      </c>
      <c r="M10" s="5">
        <f t="shared" si="2"/>
        <v>63</v>
      </c>
      <c r="N10" s="5">
        <v>6</v>
      </c>
    </row>
    <row r="11" spans="1:14">
      <c r="A11" s="5" t="s">
        <v>34</v>
      </c>
      <c r="B11" s="5" t="s">
        <v>15</v>
      </c>
      <c r="C11" s="5" t="s">
        <v>35</v>
      </c>
      <c r="D11" s="5">
        <v>15</v>
      </c>
      <c r="E11" s="5">
        <v>7</v>
      </c>
      <c r="F11" s="5">
        <v>13</v>
      </c>
      <c r="G11" s="5">
        <v>6</v>
      </c>
      <c r="H11" s="5">
        <v>7</v>
      </c>
      <c r="I11" s="5">
        <v>0</v>
      </c>
      <c r="J11" s="5">
        <v>9</v>
      </c>
      <c r="K11" s="5">
        <f t="shared" si="0"/>
        <v>57</v>
      </c>
      <c r="L11" s="5">
        <f t="shared" si="1"/>
        <v>6</v>
      </c>
      <c r="M11" s="5">
        <f t="shared" si="2"/>
        <v>51</v>
      </c>
      <c r="N11" s="5">
        <v>7</v>
      </c>
    </row>
    <row r="12" spans="1:14">
      <c r="A12" s="5" t="s">
        <v>49</v>
      </c>
      <c r="B12" s="5" t="s">
        <v>50</v>
      </c>
      <c r="C12" s="5" t="s">
        <v>51</v>
      </c>
      <c r="D12" s="5">
        <v>12</v>
      </c>
      <c r="E12" s="5">
        <v>10</v>
      </c>
      <c r="F12" s="5">
        <v>9</v>
      </c>
      <c r="G12" s="5">
        <v>0</v>
      </c>
      <c r="H12" s="5">
        <v>11</v>
      </c>
      <c r="I12" s="5">
        <v>9</v>
      </c>
      <c r="J12" s="5">
        <v>0</v>
      </c>
      <c r="K12" s="5">
        <f t="shared" si="0"/>
        <v>51</v>
      </c>
      <c r="L12" s="5">
        <f t="shared" si="1"/>
        <v>0</v>
      </c>
      <c r="M12" s="5">
        <f t="shared" si="2"/>
        <v>51</v>
      </c>
      <c r="N12" s="5">
        <v>7</v>
      </c>
    </row>
    <row r="13" spans="1:14">
      <c r="A13" s="5" t="s">
        <v>20</v>
      </c>
      <c r="B13" s="5" t="s">
        <v>21</v>
      </c>
      <c r="C13" s="5" t="s">
        <v>22</v>
      </c>
      <c r="D13" s="5">
        <v>20</v>
      </c>
      <c r="E13" s="5">
        <v>11</v>
      </c>
      <c r="F13" s="5">
        <v>14</v>
      </c>
      <c r="G13" s="5">
        <v>0</v>
      </c>
      <c r="H13" s="5">
        <v>0</v>
      </c>
      <c r="I13" s="5">
        <v>0</v>
      </c>
      <c r="J13" s="5">
        <v>0</v>
      </c>
      <c r="K13" s="5">
        <f t="shared" si="0"/>
        <v>45</v>
      </c>
      <c r="L13" s="5">
        <f t="shared" si="1"/>
        <v>0</v>
      </c>
      <c r="M13" s="5">
        <f t="shared" si="2"/>
        <v>45</v>
      </c>
      <c r="N13" s="5">
        <v>9</v>
      </c>
    </row>
    <row r="14" spans="1:14">
      <c r="A14" s="5" t="s">
        <v>52</v>
      </c>
      <c r="B14" s="5" t="s">
        <v>32</v>
      </c>
      <c r="C14" s="5" t="s">
        <v>53</v>
      </c>
      <c r="D14" s="5">
        <v>10</v>
      </c>
      <c r="E14" s="5">
        <v>9</v>
      </c>
      <c r="F14" s="5">
        <v>10</v>
      </c>
      <c r="G14" s="5">
        <v>0</v>
      </c>
      <c r="H14" s="5">
        <v>9</v>
      </c>
      <c r="I14" s="5">
        <v>0</v>
      </c>
      <c r="J14" s="5">
        <v>0</v>
      </c>
      <c r="K14" s="5">
        <f t="shared" si="0"/>
        <v>38</v>
      </c>
      <c r="L14" s="5">
        <f t="shared" si="1"/>
        <v>0</v>
      </c>
      <c r="M14" s="5">
        <f t="shared" si="2"/>
        <v>38</v>
      </c>
      <c r="N14" s="5">
        <v>10</v>
      </c>
    </row>
    <row r="15" spans="1:14">
      <c r="A15" s="5" t="s">
        <v>45</v>
      </c>
      <c r="B15" s="5" t="s">
        <v>26</v>
      </c>
      <c r="C15" s="5" t="s">
        <v>46</v>
      </c>
      <c r="D15" s="5">
        <v>13</v>
      </c>
      <c r="E15" s="5">
        <v>0</v>
      </c>
      <c r="F15" s="5">
        <v>9</v>
      </c>
      <c r="G15" s="5">
        <v>0</v>
      </c>
      <c r="H15" s="5">
        <v>0</v>
      </c>
      <c r="I15" s="5">
        <v>11</v>
      </c>
      <c r="J15" s="5">
        <v>0</v>
      </c>
      <c r="K15" s="5">
        <f t="shared" si="0"/>
        <v>33</v>
      </c>
      <c r="L15" s="5">
        <f t="shared" si="1"/>
        <v>0</v>
      </c>
      <c r="M15" s="5">
        <f t="shared" si="2"/>
        <v>33</v>
      </c>
      <c r="N15" s="5">
        <v>11</v>
      </c>
    </row>
    <row r="16" spans="1:14">
      <c r="A16" s="5" t="s">
        <v>39</v>
      </c>
      <c r="B16" s="5" t="s">
        <v>40</v>
      </c>
      <c r="C16" s="5" t="s">
        <v>41</v>
      </c>
      <c r="D16" s="5">
        <v>14</v>
      </c>
      <c r="E16" s="5">
        <v>10</v>
      </c>
      <c r="F16" s="5">
        <v>0</v>
      </c>
      <c r="G16" s="5">
        <v>0</v>
      </c>
      <c r="H16" s="5">
        <v>0</v>
      </c>
      <c r="I16" s="5">
        <v>0</v>
      </c>
      <c r="J16" s="5">
        <v>9</v>
      </c>
      <c r="K16" s="5">
        <f t="shared" si="0"/>
        <v>33</v>
      </c>
      <c r="L16" s="5">
        <f t="shared" si="1"/>
        <v>0</v>
      </c>
      <c r="M16" s="5">
        <f t="shared" si="2"/>
        <v>33</v>
      </c>
      <c r="N16" s="5">
        <v>11</v>
      </c>
    </row>
    <row r="17" spans="1:14">
      <c r="A17" s="5" t="s">
        <v>76</v>
      </c>
      <c r="B17" s="5" t="s">
        <v>83</v>
      </c>
      <c r="C17" s="5" t="s">
        <v>77</v>
      </c>
      <c r="D17" s="5">
        <v>0</v>
      </c>
      <c r="E17" s="5">
        <v>10</v>
      </c>
      <c r="F17" s="5">
        <v>0</v>
      </c>
      <c r="G17" s="5">
        <v>0</v>
      </c>
      <c r="H17" s="5">
        <v>11</v>
      </c>
      <c r="I17" s="5">
        <v>11</v>
      </c>
      <c r="J17" s="5">
        <v>0</v>
      </c>
      <c r="K17" s="5">
        <f t="shared" si="0"/>
        <v>32</v>
      </c>
      <c r="L17" s="5">
        <f t="shared" si="1"/>
        <v>0</v>
      </c>
      <c r="M17" s="5">
        <f t="shared" si="2"/>
        <v>32</v>
      </c>
      <c r="N17" s="5">
        <v>13</v>
      </c>
    </row>
    <row r="18" spans="1:14">
      <c r="A18" s="5" t="s">
        <v>31</v>
      </c>
      <c r="B18" s="5" t="s">
        <v>32</v>
      </c>
      <c r="C18" s="5" t="s">
        <v>33</v>
      </c>
      <c r="D18" s="5">
        <v>16</v>
      </c>
      <c r="E18" s="5">
        <v>0</v>
      </c>
      <c r="F18" s="5">
        <v>7</v>
      </c>
      <c r="G18" s="5">
        <v>0</v>
      </c>
      <c r="H18" s="5">
        <v>4</v>
      </c>
      <c r="I18" s="5">
        <v>4</v>
      </c>
      <c r="J18" s="5">
        <v>0</v>
      </c>
      <c r="K18" s="5">
        <f t="shared" si="0"/>
        <v>31</v>
      </c>
      <c r="L18" s="5">
        <f t="shared" si="1"/>
        <v>0</v>
      </c>
      <c r="M18" s="5">
        <f t="shared" si="2"/>
        <v>31</v>
      </c>
      <c r="N18" s="5">
        <v>14</v>
      </c>
    </row>
    <row r="19" spans="1:14">
      <c r="A19" s="5" t="s">
        <v>42</v>
      </c>
      <c r="B19" s="5" t="s">
        <v>43</v>
      </c>
      <c r="C19" s="5" t="s">
        <v>44</v>
      </c>
      <c r="D19" s="5">
        <v>14</v>
      </c>
      <c r="E19" s="5">
        <v>12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f t="shared" si="0"/>
        <v>26</v>
      </c>
      <c r="L19" s="5">
        <f t="shared" si="1"/>
        <v>0</v>
      </c>
      <c r="M19" s="5">
        <f t="shared" si="2"/>
        <v>26</v>
      </c>
      <c r="N19" s="5">
        <v>15</v>
      </c>
    </row>
    <row r="20" spans="1:14">
      <c r="A20" s="5" t="s">
        <v>70</v>
      </c>
      <c r="B20" s="5" t="s">
        <v>61</v>
      </c>
      <c r="C20" s="5" t="s">
        <v>79</v>
      </c>
      <c r="D20" s="5">
        <v>0</v>
      </c>
      <c r="E20" s="5">
        <v>8</v>
      </c>
      <c r="F20" s="5">
        <v>8</v>
      </c>
      <c r="G20" s="5">
        <v>0</v>
      </c>
      <c r="H20" s="5">
        <v>2</v>
      </c>
      <c r="I20" s="5">
        <v>7</v>
      </c>
      <c r="J20" s="5">
        <v>0</v>
      </c>
      <c r="K20" s="5">
        <f t="shared" si="0"/>
        <v>25</v>
      </c>
      <c r="L20" s="5">
        <f t="shared" si="1"/>
        <v>0</v>
      </c>
      <c r="M20" s="5">
        <f t="shared" si="2"/>
        <v>25</v>
      </c>
      <c r="N20" s="5">
        <v>16</v>
      </c>
    </row>
    <row r="21" spans="1:14">
      <c r="A21" s="5" t="s">
        <v>54</v>
      </c>
      <c r="B21" s="5" t="s">
        <v>55</v>
      </c>
      <c r="C21" s="5" t="s">
        <v>56</v>
      </c>
      <c r="D21" s="5">
        <v>0</v>
      </c>
      <c r="E21" s="5">
        <v>22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f t="shared" si="0"/>
        <v>22</v>
      </c>
      <c r="L21" s="5">
        <f t="shared" si="1"/>
        <v>0</v>
      </c>
      <c r="M21" s="5">
        <f t="shared" si="2"/>
        <v>22</v>
      </c>
      <c r="N21" s="5">
        <v>17</v>
      </c>
    </row>
    <row r="22" spans="1:14">
      <c r="A22" s="5" t="s">
        <v>57</v>
      </c>
      <c r="B22" s="5" t="s">
        <v>58</v>
      </c>
      <c r="C22" s="5" t="s">
        <v>59</v>
      </c>
      <c r="D22" s="5">
        <v>0</v>
      </c>
      <c r="E22" s="5">
        <v>22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f t="shared" si="0"/>
        <v>22</v>
      </c>
      <c r="L22" s="5">
        <f t="shared" si="1"/>
        <v>0</v>
      </c>
      <c r="M22" s="5">
        <f t="shared" si="2"/>
        <v>22</v>
      </c>
      <c r="N22" s="5">
        <v>17</v>
      </c>
    </row>
    <row r="23" spans="1:14">
      <c r="A23" s="5" t="s">
        <v>80</v>
      </c>
      <c r="B23" s="5" t="s">
        <v>81</v>
      </c>
      <c r="C23" s="5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20</v>
      </c>
      <c r="J23" s="5">
        <v>0</v>
      </c>
      <c r="K23" s="5">
        <f t="shared" si="0"/>
        <v>20</v>
      </c>
      <c r="L23" s="5">
        <f t="shared" si="1"/>
        <v>0</v>
      </c>
      <c r="M23" s="5">
        <f t="shared" si="2"/>
        <v>20</v>
      </c>
      <c r="N23" s="5">
        <v>19</v>
      </c>
    </row>
    <row r="24" spans="1:14">
      <c r="A24" s="5" t="s">
        <v>47</v>
      </c>
      <c r="B24" s="5" t="s">
        <v>32</v>
      </c>
      <c r="C24" s="5" t="s">
        <v>48</v>
      </c>
      <c r="D24" s="5">
        <v>12</v>
      </c>
      <c r="E24" s="5">
        <v>6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f t="shared" si="0"/>
        <v>18</v>
      </c>
      <c r="L24" s="5">
        <f t="shared" si="1"/>
        <v>0</v>
      </c>
      <c r="M24" s="5">
        <f t="shared" si="2"/>
        <v>18</v>
      </c>
      <c r="N24" s="5">
        <v>20</v>
      </c>
    </row>
    <row r="25" spans="1:14">
      <c r="A25" s="5" t="s">
        <v>66</v>
      </c>
      <c r="B25" s="5" t="s">
        <v>58</v>
      </c>
      <c r="C25" s="5" t="s">
        <v>67</v>
      </c>
      <c r="D25" s="5">
        <v>0</v>
      </c>
      <c r="E25" s="5">
        <v>0</v>
      </c>
      <c r="F25" s="5">
        <v>15</v>
      </c>
      <c r="G25" s="5">
        <v>0</v>
      </c>
      <c r="H25" s="5">
        <v>0</v>
      </c>
      <c r="I25" s="5">
        <v>0</v>
      </c>
      <c r="J25" s="5">
        <v>0</v>
      </c>
      <c r="K25" s="5">
        <f t="shared" si="0"/>
        <v>15</v>
      </c>
      <c r="L25" s="5">
        <f t="shared" si="1"/>
        <v>0</v>
      </c>
      <c r="M25" s="5">
        <f t="shared" si="2"/>
        <v>15</v>
      </c>
      <c r="N25" s="5">
        <v>21</v>
      </c>
    </row>
    <row r="26" spans="1:14">
      <c r="A26" s="5" t="s">
        <v>82</v>
      </c>
      <c r="B26" s="5" t="s">
        <v>43</v>
      </c>
      <c r="C26" s="5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15</v>
      </c>
      <c r="J26" s="5">
        <v>0</v>
      </c>
      <c r="K26" s="5">
        <f t="shared" si="0"/>
        <v>15</v>
      </c>
      <c r="L26" s="5">
        <f t="shared" si="1"/>
        <v>0</v>
      </c>
      <c r="M26" s="5">
        <f t="shared" si="2"/>
        <v>15</v>
      </c>
      <c r="N26" s="5">
        <v>21</v>
      </c>
    </row>
    <row r="27" spans="1:14">
      <c r="A27" s="5" t="s">
        <v>36</v>
      </c>
      <c r="B27" s="5" t="s">
        <v>37</v>
      </c>
      <c r="C27" s="5" t="s">
        <v>38</v>
      </c>
      <c r="D27" s="5">
        <v>14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f t="shared" si="0"/>
        <v>14</v>
      </c>
      <c r="L27" s="5">
        <f t="shared" si="1"/>
        <v>0</v>
      </c>
      <c r="M27" s="5">
        <f t="shared" si="2"/>
        <v>14</v>
      </c>
      <c r="N27" s="5">
        <v>23</v>
      </c>
    </row>
    <row r="28" spans="1:14">
      <c r="A28" s="5" t="s">
        <v>74</v>
      </c>
      <c r="B28" s="5" t="s">
        <v>75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14</v>
      </c>
      <c r="I28" s="5">
        <v>0</v>
      </c>
      <c r="J28" s="5">
        <v>0</v>
      </c>
      <c r="K28" s="5">
        <f t="shared" si="0"/>
        <v>14</v>
      </c>
      <c r="L28" s="5">
        <f t="shared" si="1"/>
        <v>0</v>
      </c>
      <c r="M28" s="5">
        <f t="shared" si="2"/>
        <v>14</v>
      </c>
      <c r="N28" s="5">
        <v>23</v>
      </c>
    </row>
    <row r="29" spans="1:14">
      <c r="A29" s="5" t="s">
        <v>68</v>
      </c>
      <c r="B29" s="5" t="s">
        <v>69</v>
      </c>
      <c r="C29" s="5"/>
      <c r="D29" s="5">
        <v>0</v>
      </c>
      <c r="E29" s="5">
        <v>0</v>
      </c>
      <c r="F29" s="5">
        <v>13</v>
      </c>
      <c r="G29" s="5">
        <v>0</v>
      </c>
      <c r="H29" s="5">
        <v>0</v>
      </c>
      <c r="I29" s="5">
        <v>0</v>
      </c>
      <c r="J29" s="5">
        <v>0</v>
      </c>
      <c r="K29" s="5">
        <f t="shared" si="0"/>
        <v>13</v>
      </c>
      <c r="L29" s="5">
        <f t="shared" si="1"/>
        <v>0</v>
      </c>
      <c r="M29" s="5">
        <f t="shared" si="2"/>
        <v>13</v>
      </c>
      <c r="N29" s="5">
        <v>25</v>
      </c>
    </row>
    <row r="30" spans="1:14">
      <c r="A30" s="5" t="s">
        <v>78</v>
      </c>
      <c r="B30" s="5" t="s">
        <v>40</v>
      </c>
      <c r="C30" s="5" t="s">
        <v>41</v>
      </c>
      <c r="D30" s="5">
        <v>0</v>
      </c>
      <c r="E30" s="5">
        <v>0</v>
      </c>
      <c r="F30" s="5">
        <v>0</v>
      </c>
      <c r="G30" s="5">
        <v>0</v>
      </c>
      <c r="H30" s="5">
        <v>7</v>
      </c>
      <c r="I30" s="5">
        <v>4</v>
      </c>
      <c r="J30" s="5">
        <v>0</v>
      </c>
      <c r="K30" s="5">
        <f t="shared" si="0"/>
        <v>11</v>
      </c>
      <c r="L30" s="5">
        <f t="shared" si="1"/>
        <v>0</v>
      </c>
      <c r="M30" s="5">
        <f t="shared" si="2"/>
        <v>11</v>
      </c>
      <c r="N30" s="5">
        <v>26</v>
      </c>
    </row>
    <row r="31" spans="1:14">
      <c r="A31" s="5" t="s">
        <v>63</v>
      </c>
      <c r="B31" s="5" t="s">
        <v>64</v>
      </c>
      <c r="C31" s="5" t="s">
        <v>65</v>
      </c>
      <c r="D31" s="5">
        <v>0</v>
      </c>
      <c r="E31" s="5">
        <v>10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f t="shared" si="0"/>
        <v>10</v>
      </c>
      <c r="L31" s="5">
        <f t="shared" si="1"/>
        <v>0</v>
      </c>
      <c r="M31" s="5">
        <f t="shared" si="2"/>
        <v>10</v>
      </c>
      <c r="N31" s="5">
        <v>27</v>
      </c>
    </row>
    <row r="32" spans="1:14">
      <c r="A32" s="5" t="s">
        <v>84</v>
      </c>
      <c r="B32" s="5" t="s">
        <v>85</v>
      </c>
      <c r="C32" s="5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10</v>
      </c>
      <c r="J32" s="5">
        <v>0</v>
      </c>
      <c r="K32" s="5">
        <f t="shared" si="0"/>
        <v>10</v>
      </c>
      <c r="L32" s="5">
        <f t="shared" si="1"/>
        <v>0</v>
      </c>
      <c r="M32" s="5">
        <f t="shared" si="2"/>
        <v>10</v>
      </c>
      <c r="N32" s="5">
        <v>27</v>
      </c>
    </row>
    <row r="33" spans="1:14">
      <c r="A33" s="5" t="s">
        <v>86</v>
      </c>
      <c r="B33" s="5" t="s">
        <v>26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8</v>
      </c>
      <c r="J33" s="5">
        <v>0</v>
      </c>
      <c r="K33" s="5">
        <f t="shared" si="0"/>
        <v>8</v>
      </c>
      <c r="L33" s="5">
        <f t="shared" si="1"/>
        <v>0</v>
      </c>
      <c r="M33" s="5">
        <f t="shared" si="2"/>
        <v>8</v>
      </c>
      <c r="N33" s="5">
        <v>29</v>
      </c>
    </row>
    <row r="34" spans="1:14">
      <c r="A34" s="5" t="s">
        <v>73</v>
      </c>
      <c r="B34" s="5" t="s">
        <v>29</v>
      </c>
      <c r="C34" s="5"/>
      <c r="D34" s="5">
        <v>0</v>
      </c>
      <c r="E34" s="5">
        <v>0</v>
      </c>
      <c r="F34" s="5">
        <v>0</v>
      </c>
      <c r="G34" s="5">
        <v>7</v>
      </c>
      <c r="H34" s="5">
        <v>0</v>
      </c>
      <c r="I34" s="5">
        <v>0</v>
      </c>
      <c r="J34" s="5">
        <v>0</v>
      </c>
      <c r="K34" s="5">
        <f t="shared" si="0"/>
        <v>7</v>
      </c>
      <c r="L34" s="5">
        <f t="shared" si="1"/>
        <v>0</v>
      </c>
      <c r="M34" s="5">
        <f t="shared" si="2"/>
        <v>7</v>
      </c>
      <c r="N34" s="5">
        <v>30</v>
      </c>
    </row>
    <row r="35" spans="1:14">
      <c r="A35" s="5" t="s">
        <v>71</v>
      </c>
      <c r="B35" s="5" t="s">
        <v>64</v>
      </c>
      <c r="C35" s="5" t="s">
        <v>72</v>
      </c>
      <c r="D35" s="5">
        <v>0</v>
      </c>
      <c r="E35" s="5">
        <v>0</v>
      </c>
      <c r="F35" s="5">
        <v>6</v>
      </c>
      <c r="G35" s="5">
        <v>0</v>
      </c>
      <c r="H35" s="5">
        <v>0</v>
      </c>
      <c r="I35" s="5">
        <v>0</v>
      </c>
      <c r="J35" s="5">
        <v>0</v>
      </c>
      <c r="K35" s="5">
        <f t="shared" si="0"/>
        <v>6</v>
      </c>
      <c r="L35" s="5">
        <f t="shared" si="1"/>
        <v>0</v>
      </c>
      <c r="M35" s="5">
        <f t="shared" si="2"/>
        <v>6</v>
      </c>
      <c r="N35" s="5">
        <v>31</v>
      </c>
    </row>
  </sheetData>
  <sortState ref="A5:N35">
    <sortCondition descending="1" ref="M5:M35"/>
  </sortState>
  <mergeCells count="1">
    <mergeCell ref="A2:N2"/>
  </mergeCells>
  <printOptions horizontalCentered="1" verticalCentered="1"/>
  <pageMargins left="0" right="0" top="0" bottom="0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Family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Leonid</cp:lastModifiedBy>
  <cp:lastPrinted>2016-06-07T03:53:09Z</cp:lastPrinted>
  <dcterms:created xsi:type="dcterms:W3CDTF">2015-10-13T06:16:58Z</dcterms:created>
  <dcterms:modified xsi:type="dcterms:W3CDTF">2017-06-01T15:40:22Z</dcterms:modified>
</cp:coreProperties>
</file>